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3400" yWindow="460" windowWidth="25600" windowHeight="16060"/>
  </bookViews>
  <sheets>
    <sheet name="Connection Scale" sheetId="1" r:id="rId1"/>
    <sheet name="Chart" sheetId="2" r:id="rId2"/>
  </sheets>
  <definedNames>
    <definedName name="_xlnm.Print_Area" localSheetId="1">Chart!$A$1:$X$91</definedName>
    <definedName name="_xlnm.Print_Area" localSheetId="0">'Connection Scale'!$A$2:$E$53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E39" i="1" l="1"/>
  <c r="E7" i="1"/>
  <c r="C7" i="1"/>
  <c r="E11" i="1"/>
  <c r="D47" i="1"/>
  <c r="E46" i="1"/>
  <c r="C46" i="1"/>
  <c r="E45" i="1"/>
  <c r="C45" i="1"/>
  <c r="E44" i="1"/>
  <c r="C44" i="1"/>
  <c r="E43" i="1"/>
  <c r="C43" i="1"/>
  <c r="E42" i="1"/>
  <c r="C42" i="1"/>
  <c r="C39" i="1"/>
  <c r="E38" i="1"/>
  <c r="C38" i="1"/>
  <c r="E37" i="1"/>
  <c r="C37" i="1"/>
  <c r="E36" i="1"/>
  <c r="C36" i="1"/>
  <c r="E35" i="1"/>
  <c r="C35" i="1"/>
  <c r="E32" i="1"/>
  <c r="C32" i="1"/>
  <c r="E31" i="1"/>
  <c r="C31" i="1"/>
  <c r="E30" i="1"/>
  <c r="C30" i="1"/>
  <c r="E29" i="1"/>
  <c r="C29" i="1"/>
  <c r="E28" i="1"/>
  <c r="C28" i="1"/>
  <c r="E25" i="1"/>
  <c r="C25" i="1"/>
  <c r="E24" i="1"/>
  <c r="C24" i="1"/>
  <c r="E23" i="1"/>
  <c r="C23" i="1"/>
  <c r="E22" i="1"/>
  <c r="C22" i="1"/>
  <c r="E21" i="1"/>
  <c r="C21" i="1"/>
  <c r="E18" i="1"/>
  <c r="C18" i="1"/>
  <c r="E17" i="1"/>
  <c r="C17" i="1"/>
  <c r="E16" i="1"/>
  <c r="C16" i="1"/>
  <c r="E15" i="1"/>
  <c r="C15" i="1"/>
  <c r="E14" i="1"/>
  <c r="C14" i="1"/>
  <c r="E8" i="1"/>
  <c r="C8" i="1"/>
  <c r="E9" i="1"/>
  <c r="C9" i="1"/>
  <c r="E10" i="1"/>
  <c r="C10" i="1"/>
  <c r="C11" i="1"/>
  <c r="B47" i="1"/>
  <c r="B40" i="1"/>
  <c r="B33" i="1"/>
  <c r="D40" i="1"/>
  <c r="D33" i="1"/>
  <c r="D12" i="1"/>
  <c r="D19" i="1"/>
  <c r="D26" i="1"/>
  <c r="D48" i="1"/>
  <c r="B26" i="1"/>
  <c r="B19" i="1"/>
  <c r="B12" i="1"/>
</calcChain>
</file>

<file path=xl/sharedStrings.xml><?xml version="1.0" encoding="utf-8"?>
<sst xmlns="http://schemas.openxmlformats.org/spreadsheetml/2006/main" count="76" uniqueCount="66">
  <si>
    <t>Spiritual Average</t>
  </si>
  <si>
    <t>Spiritual Total</t>
  </si>
  <si>
    <t>Work Average</t>
  </si>
  <si>
    <t>Work Total</t>
  </si>
  <si>
    <t>Explore each statement below and rate (1-5) how true each is for you at this time in your life. Talk with your coach (or a friend) about your answers or write about the experience in your guided wellness journal. Once you rate yourself for each statement add your numbers together to gain your total connectedness score.</t>
  </si>
  <si>
    <t xml:space="preserve">Working With The Connectedness Scale </t>
  </si>
  <si>
    <t>Points</t>
  </si>
  <si>
    <t>I feel connected to something greater than myself.</t>
  </si>
  <si>
    <t>I spend time in a spiritual practice.</t>
  </si>
  <si>
    <t>I belong to a spiritual group.</t>
  </si>
  <si>
    <t>I am a spiritual being.</t>
  </si>
  <si>
    <t>I get along well with my co-workers.</t>
  </si>
  <si>
    <t>I feel respected in the work I do.</t>
  </si>
  <si>
    <t>I am part of a team at work.</t>
  </si>
  <si>
    <t xml:space="preserve">Overall score: </t>
  </si>
  <si>
    <t>Enter data in yellow shaded area only.</t>
  </si>
  <si>
    <t xml:space="preserve"> </t>
  </si>
  <si>
    <t>I have adequate contact with others in the work I do.</t>
  </si>
  <si>
    <t>1= Not True        2= Hardly ever True        3= Sometimes True        4= True most of the time       5 = True</t>
  </si>
  <si>
    <t>Wellness Mapping 360° © Tools for Living Well                                                                                           Real Balance Global Wellness Services llc - Copyright 2004</t>
  </si>
  <si>
    <t>Connection to self</t>
  </si>
  <si>
    <t>I enjoy spending time alone.</t>
  </si>
  <si>
    <t>I have enough time alone.</t>
  </si>
  <si>
    <t>I like who I am as a person.</t>
  </si>
  <si>
    <t>I like my body.</t>
  </si>
  <si>
    <t>Score</t>
  </si>
  <si>
    <t>Connection to nature and my environment</t>
  </si>
  <si>
    <t>I know my neighbors.</t>
  </si>
  <si>
    <t>Connection to family</t>
  </si>
  <si>
    <t>I feel a connection to those who came before me.</t>
  </si>
  <si>
    <t>I have a supportive family.</t>
  </si>
  <si>
    <t>I enjoy spending time with my family.</t>
  </si>
  <si>
    <t>I spend enough time with my family.</t>
  </si>
  <si>
    <t>I feel connected to my family.</t>
  </si>
  <si>
    <t>My living space is comfortable and suits me.</t>
  </si>
  <si>
    <t>I spend quality time in nature.</t>
  </si>
  <si>
    <t>I have a place I go to for refuge or to recharge.</t>
  </si>
  <si>
    <t>My workspace is comfortable and suits me.</t>
  </si>
  <si>
    <t>Self Average</t>
  </si>
  <si>
    <t>Environment Average</t>
  </si>
  <si>
    <t>Family Average</t>
  </si>
  <si>
    <t>Self Total</t>
  </si>
  <si>
    <t>Environment Total</t>
  </si>
  <si>
    <t>Family Total</t>
  </si>
  <si>
    <t>Social Connection</t>
  </si>
  <si>
    <t>I enjoy intimacy.</t>
  </si>
  <si>
    <t>I spend enough time doing activities I enjoy.</t>
  </si>
  <si>
    <t>I belong to a supportive community.</t>
  </si>
  <si>
    <t>I have someone I can share most everything with.</t>
  </si>
  <si>
    <t>I spend enough time with friends</t>
  </si>
  <si>
    <t>Spiritual Connection</t>
  </si>
  <si>
    <t>Connection at work</t>
  </si>
  <si>
    <t>I feel a sense of purpose in my life.</t>
  </si>
  <si>
    <t>My colleagues and I trust one another.</t>
  </si>
  <si>
    <t>Social Averge</t>
  </si>
  <si>
    <t>Social Total</t>
  </si>
  <si>
    <r>
      <t>100 – 150 pts:</t>
    </r>
    <r>
      <rPr>
        <sz val="11"/>
        <rFont val="Calibri"/>
      </rPr>
      <t xml:space="preserve">   High level of Connectedness – Wonderful!  Make good use of the support you have.</t>
    </r>
  </si>
  <si>
    <r>
      <t>1 – 50 pts:</t>
    </r>
    <r>
      <rPr>
        <sz val="11"/>
        <rFont val="Calibri"/>
      </rPr>
      <t xml:space="preserve">   Low level of Connectedness – Consider adding support systems to your life and your Wellness Map.</t>
    </r>
  </si>
  <si>
    <t>I am compassionate with myself.</t>
  </si>
  <si>
    <r>
      <t>50 – 99 pts:</t>
    </r>
    <r>
      <rPr>
        <sz val="11"/>
        <rFont val="Calibri"/>
      </rPr>
      <t xml:space="preserve">   Moderate level of Connectedness – OK, talk /write about your satisfaction with the level of support in your life. Consider adding to your Wellness Map.</t>
    </r>
  </si>
  <si>
    <t xml:space="preserve">Connectedness Scale </t>
  </si>
  <si>
    <t>Date:</t>
  </si>
  <si>
    <t>Client Name:</t>
  </si>
  <si>
    <t>Wellness Mapping 360° © Tools for Living Well                     Real Balance Global Wellness Services Inc.- Copyright 2018</t>
  </si>
  <si>
    <t>Wellness Mapping 360° © Tools for Living Well                                                                                                                                                            Real Balance Global Wellness Services Inc. - Copyright 2018</t>
  </si>
  <si>
    <t>Wellness Mapping 360° © Tools for Living Well             Real Balance Global Wellness Services Inc. - Copyright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</si>
</sst>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sz val="10"/>
      <color indexed="60"/>
      <name val="Garamond"/>
      <family val="1"/>
    </font>
    <font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0"/>
      <name val="Cambria"/>
      <family val="1"/>
    </font>
    <font>
      <i/>
      <sz val="10"/>
      <name val="Cambria"/>
      <family val="1"/>
    </font>
    <font>
      <i/>
      <sz val="9"/>
      <name val="Cambria"/>
      <family val="1"/>
    </font>
    <font>
      <sz val="11"/>
      <name val="Calibri"/>
    </font>
    <font>
      <i/>
      <sz val="11"/>
      <name val="Calibri"/>
      <family val="2"/>
    </font>
    <font>
      <b/>
      <sz val="11"/>
      <name val="Calibri"/>
    </font>
    <font>
      <sz val="9"/>
      <name val="Calibri"/>
      <family val="2"/>
    </font>
    <font>
      <sz val="24"/>
      <name val="Candara"/>
    </font>
    <font>
      <sz val="14"/>
      <color theme="0"/>
      <name val="Candara"/>
    </font>
    <font>
      <sz val="11"/>
      <color theme="0"/>
      <name val="Calibri"/>
      <family val="2"/>
    </font>
    <font>
      <b/>
      <sz val="10"/>
      <name val="Cambri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Protection="1">
      <protection locked="0"/>
    </xf>
    <xf numFmtId="0" fontId="9" fillId="0" borderId="1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/>
    </xf>
    <xf numFmtId="2" fontId="11" fillId="0" borderId="2" xfId="0" applyNumberFormat="1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14" fillId="2" borderId="5" xfId="0" applyFont="1" applyFill="1" applyBorder="1" applyAlignment="1" applyProtection="1">
      <alignment horizontal="left" vertical="center" wrapText="1" indent="11"/>
    </xf>
    <xf numFmtId="0" fontId="11" fillId="3" borderId="11" xfId="0" applyFont="1" applyFill="1" applyBorder="1" applyAlignment="1" applyProtection="1">
      <alignment horizontal="left" vertical="center" wrapText="1"/>
    </xf>
    <xf numFmtId="0" fontId="11" fillId="3" borderId="12" xfId="0" applyFont="1" applyFill="1" applyBorder="1" applyAlignment="1" applyProtection="1">
      <alignment horizontal="left" wrapText="1"/>
    </xf>
    <xf numFmtId="1" fontId="9" fillId="3" borderId="12" xfId="0" applyNumberFormat="1" applyFont="1" applyFill="1" applyBorder="1" applyAlignment="1" applyProtection="1">
      <alignment horizontal="left" vertical="center" wrapText="1"/>
    </xf>
    <xf numFmtId="0" fontId="11" fillId="3" borderId="13" xfId="0" applyFont="1" applyFill="1" applyBorder="1" applyAlignment="1" applyProtection="1">
      <alignment horizontal="left" wrapText="1"/>
    </xf>
    <xf numFmtId="0" fontId="11" fillId="3" borderId="14" xfId="0" applyFont="1" applyFill="1" applyBorder="1" applyAlignment="1" applyProtection="1">
      <alignment horizontal="left" vertical="center" wrapText="1"/>
    </xf>
    <xf numFmtId="2" fontId="11" fillId="3" borderId="14" xfId="0" applyNumberFormat="1" applyFont="1" applyFill="1" applyBorder="1" applyAlignment="1" applyProtection="1">
      <alignment horizontal="left" vertical="center" wrapText="1"/>
    </xf>
    <xf numFmtId="1" fontId="11" fillId="3" borderId="14" xfId="0" applyNumberFormat="1" applyFont="1" applyFill="1" applyBorder="1" applyAlignment="1" applyProtection="1">
      <alignment horizontal="left" vertical="center" wrapText="1"/>
    </xf>
    <xf numFmtId="0" fontId="11" fillId="3" borderId="14" xfId="0" applyFont="1" applyFill="1" applyBorder="1" applyAlignment="1" applyProtection="1">
      <alignment horizontal="left"/>
    </xf>
    <xf numFmtId="0" fontId="11" fillId="3" borderId="11" xfId="0" applyFont="1" applyFill="1" applyBorder="1" applyAlignment="1" applyProtection="1">
      <alignment horizontal="left"/>
    </xf>
    <xf numFmtId="0" fontId="11" fillId="3" borderId="3" xfId="0" applyFont="1" applyFill="1" applyBorder="1" applyAlignment="1" applyProtection="1">
      <alignment horizontal="left"/>
    </xf>
    <xf numFmtId="2" fontId="11" fillId="3" borderId="3" xfId="0" applyNumberFormat="1" applyFont="1" applyFill="1" applyBorder="1" applyAlignment="1" applyProtection="1">
      <alignment horizontal="left" vertical="center" wrapText="1"/>
    </xf>
    <xf numFmtId="1" fontId="11" fillId="3" borderId="3" xfId="0" applyNumberFormat="1" applyFont="1" applyFill="1" applyBorder="1" applyAlignment="1" applyProtection="1">
      <alignment horizontal="left" vertical="center" wrapText="1"/>
    </xf>
    <xf numFmtId="0" fontId="11" fillId="3" borderId="11" xfId="0" applyFont="1" applyFill="1" applyBorder="1" applyAlignment="1" applyProtection="1">
      <alignment horizontal="right" vertical="center"/>
    </xf>
    <xf numFmtId="1" fontId="11" fillId="3" borderId="13" xfId="0" applyNumberFormat="1" applyFont="1" applyFill="1" applyBorder="1" applyAlignment="1" applyProtection="1">
      <alignment horizontal="left" vertical="center" wrapText="1"/>
    </xf>
    <xf numFmtId="1" fontId="15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5" fillId="4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wrapText="1"/>
      <protection locked="0"/>
    </xf>
    <xf numFmtId="0" fontId="16" fillId="0" borderId="3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left" wrapText="1"/>
      <protection locked="0"/>
    </xf>
    <xf numFmtId="0" fontId="0" fillId="0" borderId="13" xfId="0" applyBorder="1" applyAlignment="1">
      <alignment horizontal="left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wrapText="1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left" vertical="top" wrapText="1"/>
    </xf>
    <xf numFmtId="0" fontId="9" fillId="3" borderId="3" xfId="0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Self                   Environment                Family                   Social                        Spiritual                   Work          </a:t>
            </a:r>
          </a:p>
        </c:rich>
      </c:tx>
      <c:layout>
        <c:manualLayout>
          <c:xMode val="edge"/>
          <c:yMode val="edge"/>
          <c:x val="0.171894304833223"/>
          <c:y val="0.24230634632209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73231773667"/>
          <c:y val="0.28034188034188"/>
          <c:w val="0.878128400435256"/>
          <c:h val="0.33846153846153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('Connection Scale'!$A$7:$A$12,'Connection Scale'!$A$14:$A$19,'Connection Scale'!$A$21:$A$26,'Connection Scale'!$A$28:$A$33,'Connection Scale'!$A$35:$A$40,'Connection Scale'!$A$42:$A$47)</c:f>
              <c:strCache>
                <c:ptCount val="36"/>
                <c:pt idx="0">
                  <c:v>I enjoy spending time alone.</c:v>
                </c:pt>
                <c:pt idx="1">
                  <c:v>I have enough time alone.</c:v>
                </c:pt>
                <c:pt idx="2">
                  <c:v>I am compassionate with myself.</c:v>
                </c:pt>
                <c:pt idx="3">
                  <c:v>I like who I am as a person.</c:v>
                </c:pt>
                <c:pt idx="4">
                  <c:v>I like my body.</c:v>
                </c:pt>
                <c:pt idx="5">
                  <c:v>Self Average</c:v>
                </c:pt>
                <c:pt idx="6">
                  <c:v>My living space is comfortable and suits me.</c:v>
                </c:pt>
                <c:pt idx="7">
                  <c:v>I spend quality time in nature.</c:v>
                </c:pt>
                <c:pt idx="8">
                  <c:v>I have a place I go to for refuge or to recharge.</c:v>
                </c:pt>
                <c:pt idx="9">
                  <c:v>My workspace is comfortable and suits me.</c:v>
                </c:pt>
                <c:pt idx="10">
                  <c:v>I know my neighbors.</c:v>
                </c:pt>
                <c:pt idx="11">
                  <c:v>Environment Average</c:v>
                </c:pt>
                <c:pt idx="12">
                  <c:v>I have a supportive family.</c:v>
                </c:pt>
                <c:pt idx="13">
                  <c:v>I enjoy spending time with my family.</c:v>
                </c:pt>
                <c:pt idx="14">
                  <c:v>I spend enough time with my family.</c:v>
                </c:pt>
                <c:pt idx="15">
                  <c:v>I feel connected to my family.</c:v>
                </c:pt>
                <c:pt idx="16">
                  <c:v>I feel a connection to those who came before me.</c:v>
                </c:pt>
                <c:pt idx="17">
                  <c:v>Family Average</c:v>
                </c:pt>
                <c:pt idx="18">
                  <c:v>I spend enough time doing activities I enjoy.</c:v>
                </c:pt>
                <c:pt idx="19">
                  <c:v>I spend enough time with friends</c:v>
                </c:pt>
                <c:pt idx="20">
                  <c:v>I belong to a supportive community.</c:v>
                </c:pt>
                <c:pt idx="21">
                  <c:v>I have someone I can share most everything with.</c:v>
                </c:pt>
                <c:pt idx="22">
                  <c:v>I enjoy intimacy.</c:v>
                </c:pt>
                <c:pt idx="23">
                  <c:v>Social Averge</c:v>
                </c:pt>
                <c:pt idx="24">
                  <c:v>I feel connected to something greater than myself.</c:v>
                </c:pt>
                <c:pt idx="25">
                  <c:v>I spend time in a spiritual practice.</c:v>
                </c:pt>
                <c:pt idx="26">
                  <c:v>I feel a sense of purpose in my life.</c:v>
                </c:pt>
                <c:pt idx="27">
                  <c:v>I belong to a spiritual group.</c:v>
                </c:pt>
                <c:pt idx="28">
                  <c:v>I am a spiritual being.</c:v>
                </c:pt>
                <c:pt idx="29">
                  <c:v>Spiritual Average</c:v>
                </c:pt>
                <c:pt idx="30">
                  <c:v>I get along well with my co-workers.</c:v>
                </c:pt>
                <c:pt idx="31">
                  <c:v>I feel respected in the work I do.</c:v>
                </c:pt>
                <c:pt idx="32">
                  <c:v>I am part of a team at work.</c:v>
                </c:pt>
                <c:pt idx="33">
                  <c:v>I have adequate contact with others in the work I do.</c:v>
                </c:pt>
                <c:pt idx="34">
                  <c:v>My colleagues and I trust one another.</c:v>
                </c:pt>
                <c:pt idx="35">
                  <c:v>Work Average</c:v>
                </c:pt>
              </c:strCache>
            </c:strRef>
          </c:cat>
          <c:val>
            <c:numRef>
              <c:f>('Connection Scale'!$B$7:$B$12,'Connection Scale'!$B$14:$B$19,'Connection Scale'!$B$21:$B$26,'Connection Scale'!$B$28:$B$33,'Connection Scale'!$B$35:$B$40,'Connection Scale'!$B$42:$B$47)</c:f>
              <c:numCache>
                <c:formatCode>0</c:formatCode>
                <c:ptCount val="36"/>
                <c:pt idx="5" formatCode="0.00">
                  <c:v>0.0</c:v>
                </c:pt>
                <c:pt idx="11" formatCode="0.00">
                  <c:v>0.0</c:v>
                </c:pt>
                <c:pt idx="17" formatCode="0.00">
                  <c:v>0.0</c:v>
                </c:pt>
                <c:pt idx="23" formatCode="0.00">
                  <c:v>0.0</c:v>
                </c:pt>
                <c:pt idx="29" formatCode="0.00">
                  <c:v>0.0</c:v>
                </c:pt>
                <c:pt idx="35" formatCode="0.0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-2075658216"/>
        <c:axId val="-2118035192"/>
      </c:barChart>
      <c:catAx>
        <c:axId val="-2075658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-2118035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8035192"/>
        <c:scaling>
          <c:orientation val="minMax"/>
          <c:max val="5.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2075658216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landscape" horizontalDpi="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435695538058"/>
          <c:y val="0.275370203937455"/>
          <c:w val="0.680246620115882"/>
          <c:h val="0.45014545243173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('Connection Scale'!$A$12,'Connection Scale'!$A$19,'Connection Scale'!$A$26,'Connection Scale'!$A$33,'Connection Scale'!$A$40,'Connection Scale'!$A$47)</c:f>
              <c:strCache>
                <c:ptCount val="6"/>
                <c:pt idx="0">
                  <c:v>Self Average</c:v>
                </c:pt>
                <c:pt idx="1">
                  <c:v>Environment Average</c:v>
                </c:pt>
                <c:pt idx="2">
                  <c:v>Family Average</c:v>
                </c:pt>
                <c:pt idx="3">
                  <c:v>Social Averge</c:v>
                </c:pt>
                <c:pt idx="4">
                  <c:v>Spiritual Average</c:v>
                </c:pt>
                <c:pt idx="5">
                  <c:v>Work Average</c:v>
                </c:pt>
              </c:strCache>
            </c:strRef>
          </c:cat>
          <c:val>
            <c:numRef>
              <c:f>('Connection Scale'!$B$12,'Connection Scale'!$B$19,'Connection Scale'!$B$26,'Connection Scale'!$B$33,'Connection Scale'!$B$40,'Connection Scale'!$B$47)</c:f>
              <c:numCache>
                <c:formatCode>0.00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-2104627800"/>
        <c:axId val="-2104464344"/>
      </c:barChart>
      <c:catAx>
        <c:axId val="-2104627800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none"/>
        <c:tickLblPos val="nextTo"/>
        <c:crossAx val="-2104464344"/>
        <c:crosses val="autoZero"/>
        <c:auto val="1"/>
        <c:lblAlgn val="ctr"/>
        <c:lblOffset val="100"/>
        <c:tickMarkSkip val="25"/>
        <c:noMultiLvlLbl val="0"/>
      </c:catAx>
      <c:valAx>
        <c:axId val="-21044643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04627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76200</xdr:rowOff>
    </xdr:from>
    <xdr:to>
      <xdr:col>0</xdr:col>
      <xdr:colOff>1872006</xdr:colOff>
      <xdr:row>1</xdr:row>
      <xdr:rowOff>1287272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76200"/>
          <a:ext cx="1656106" cy="12110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12700</xdr:rowOff>
    </xdr:from>
    <xdr:to>
      <xdr:col>23</xdr:col>
      <xdr:colOff>88900</xdr:colOff>
      <xdr:row>49</xdr:row>
      <xdr:rowOff>101600</xdr:rowOff>
    </xdr:to>
    <xdr:graphicFrame macro="">
      <xdr:nvGraphicFramePr>
        <xdr:cNvPr id="115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25400</xdr:colOff>
      <xdr:row>55</xdr:row>
      <xdr:rowOff>38100</xdr:rowOff>
    </xdr:from>
    <xdr:to>
      <xdr:col>14</xdr:col>
      <xdr:colOff>406400</xdr:colOff>
      <xdr:row>89</xdr:row>
      <xdr:rowOff>114300</xdr:rowOff>
    </xdr:to>
    <xdr:graphicFrame macro="">
      <xdr:nvGraphicFramePr>
        <xdr:cNvPr id="11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511175</xdr:colOff>
      <xdr:row>58</xdr:row>
      <xdr:rowOff>44451</xdr:rowOff>
    </xdr:from>
    <xdr:to>
      <xdr:col>12</xdr:col>
      <xdr:colOff>263604</xdr:colOff>
      <xdr:row>60</xdr:row>
      <xdr:rowOff>76455</xdr:rowOff>
    </xdr:to>
    <xdr:sp macro="" textlink="">
      <xdr:nvSpPr>
        <xdr:cNvPr id="4" name="Rectangle 3"/>
        <xdr:cNvSpPr/>
      </xdr:nvSpPr>
      <xdr:spPr>
        <a:xfrm>
          <a:off x="2838450" y="9410701"/>
          <a:ext cx="2647950" cy="342900"/>
        </a:xfrm>
        <a:prstGeom prst="rect">
          <a:avLst/>
        </a:prstGeom>
        <a:solidFill>
          <a:srgbClr val="FFFFFF"/>
        </a:solidFill>
        <a:ln w="127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Candara"/>
              <a:ea typeface="Candara"/>
              <a:cs typeface="Candara"/>
            </a:rPr>
            <a:t>Connectedness Averages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0.38853</cdr:x>
      <cdr:y>0.05307</cdr:y>
    </cdr:from>
    <cdr:to>
      <cdr:x>0.79655</cdr:x>
      <cdr:y>0.13652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528815" y="390642"/>
          <a:ext cx="4767959" cy="6126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Candara"/>
              <a:ea typeface="Candara"/>
              <a:cs typeface="Candara"/>
            </a:rPr>
            <a:t>Connectedness Scale</a:t>
          </a:r>
        </a:p>
      </cdr:txBody>
    </cdr:sp>
  </cdr:relSizeAnchor>
  <cdr:relSizeAnchor xmlns:cdr="http://schemas.openxmlformats.org/drawingml/2006/chartDrawing">
    <cdr:from>
      <cdr:x>0.12514</cdr:x>
      <cdr:y>0.01368</cdr:y>
    </cdr:from>
    <cdr:to>
      <cdr:x>0.28509</cdr:x>
      <cdr:y>0.19743</cdr:y>
    </cdr:to>
    <cdr:pic>
      <cdr:nvPicPr>
        <cdr:cNvPr id="5" name="Picture 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460500" y="101600"/>
          <a:ext cx="1866900" cy="1365222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0.02574</cdr:x>
      <cdr:y>0</cdr:y>
    </cdr:from>
    <cdr:to>
      <cdr:x>0.26957</cdr:x>
      <cdr:y>0.2343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77800" y="0"/>
          <a:ext cx="1684586" cy="1231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3"/>
  <sheetViews>
    <sheetView tabSelected="1" workbookViewId="0">
      <selection activeCell="A53" sqref="A53:D53"/>
    </sheetView>
  </sheetViews>
  <sheetFormatPr baseColWidth="10" defaultColWidth="9.1640625" defaultRowHeight="13" x14ac:dyDescent="0"/>
  <cols>
    <col min="1" max="1" width="58.1640625" style="3" customWidth="1"/>
    <col min="2" max="2" width="8" style="3" customWidth="1"/>
    <col min="3" max="3" width="28" style="3" customWidth="1"/>
    <col min="4" max="4" width="8" style="3" customWidth="1"/>
    <col min="5" max="5" width="1.33203125" style="3" hidden="1" customWidth="1"/>
    <col min="6" max="16384" width="9.1640625" style="3"/>
  </cols>
  <sheetData>
    <row r="1" spans="1:6" ht="16" customHeight="1">
      <c r="A1" s="39" t="s">
        <v>62</v>
      </c>
      <c r="B1" s="40" t="s">
        <v>61</v>
      </c>
      <c r="C1" s="41"/>
      <c r="D1" s="42"/>
    </row>
    <row r="2" spans="1:6" ht="105" customHeight="1">
      <c r="A2" s="22"/>
      <c r="B2" s="43" t="s">
        <v>60</v>
      </c>
      <c r="C2" s="44"/>
      <c r="D2" s="45"/>
    </row>
    <row r="3" spans="1:6" ht="49.5" customHeight="1">
      <c r="A3" s="46" t="s">
        <v>4</v>
      </c>
      <c r="B3" s="47"/>
      <c r="C3" s="47"/>
      <c r="D3" s="48"/>
    </row>
    <row r="4" spans="1:6" ht="17.25" customHeight="1">
      <c r="A4" s="50" t="s">
        <v>18</v>
      </c>
      <c r="B4" s="51"/>
      <c r="C4" s="51"/>
      <c r="D4" s="52"/>
    </row>
    <row r="5" spans="1:6" ht="18" customHeight="1">
      <c r="A5" s="53" t="s">
        <v>15</v>
      </c>
      <c r="B5" s="54"/>
      <c r="C5" s="54"/>
      <c r="D5" s="55"/>
    </row>
    <row r="6" spans="1:6" s="4" customFormat="1" ht="18" customHeight="1">
      <c r="A6" s="23" t="s">
        <v>20</v>
      </c>
      <c r="B6" s="24" t="s">
        <v>25</v>
      </c>
      <c r="C6" s="25"/>
      <c r="D6" s="26" t="s">
        <v>6</v>
      </c>
    </row>
    <row r="7" spans="1:6" s="4" customFormat="1" ht="18" customHeight="1">
      <c r="A7" s="8" t="s">
        <v>21</v>
      </c>
      <c r="B7" s="37"/>
      <c r="C7" s="9" t="str">
        <f>IF(E7=TRUE," ","please enter a number between 1 and 5")</f>
        <v>please enter a number between 1 and 5</v>
      </c>
      <c r="D7" s="10"/>
      <c r="E7" s="5" t="b">
        <f>AND(B7&gt;0,B7&lt;6,TRUE)</f>
        <v>0</v>
      </c>
      <c r="F7" s="4" t="s">
        <v>16</v>
      </c>
    </row>
    <row r="8" spans="1:6" s="4" customFormat="1" ht="18" customHeight="1">
      <c r="A8" s="11" t="s">
        <v>22</v>
      </c>
      <c r="B8" s="38"/>
      <c r="C8" s="9" t="str">
        <f>IF(E8=TRUE," ","please enter a number between 1 and 5")</f>
        <v>please enter a number between 1 and 5</v>
      </c>
      <c r="D8" s="10"/>
      <c r="E8" s="5" t="b">
        <f>AND(B8&gt;0,B8&lt;6,TRUE)</f>
        <v>0</v>
      </c>
    </row>
    <row r="9" spans="1:6" s="4" customFormat="1" ht="18" customHeight="1">
      <c r="A9" s="11" t="s">
        <v>58</v>
      </c>
      <c r="B9" s="38"/>
      <c r="C9" s="9" t="str">
        <f>IF(E9=TRUE," ","please enter a number between 1 and 5")</f>
        <v>please enter a number between 1 and 5</v>
      </c>
      <c r="D9" s="12"/>
      <c r="E9" s="5" t="b">
        <f>AND(B9&gt;0,B9&lt;6,TRUE)</f>
        <v>0</v>
      </c>
    </row>
    <row r="10" spans="1:6" s="4" customFormat="1" ht="18" customHeight="1">
      <c r="A10" s="11" t="s">
        <v>23</v>
      </c>
      <c r="B10" s="38"/>
      <c r="C10" s="9" t="str">
        <f>IF(E10=TRUE," ","please enter a number between 1 and 5")</f>
        <v>please enter a number between 1 and 5</v>
      </c>
      <c r="D10" s="12"/>
      <c r="E10" s="5" t="b">
        <f>AND(B10&gt;0,B10&lt;6,TRUE)</f>
        <v>0</v>
      </c>
    </row>
    <row r="11" spans="1:6" s="4" customFormat="1" ht="18" customHeight="1">
      <c r="A11" s="11" t="s">
        <v>24</v>
      </c>
      <c r="B11" s="38"/>
      <c r="C11" s="9" t="str">
        <f>IF(E11=TRUE," ","please enter a number between 1 and 5")</f>
        <v>please enter a number between 1 and 5</v>
      </c>
      <c r="D11" s="12"/>
      <c r="E11" s="5" t="b">
        <f>AND(B11&gt;0,B11&lt;6,TRUE)</f>
        <v>0</v>
      </c>
    </row>
    <row r="12" spans="1:6" s="4" customFormat="1" ht="18" customHeight="1">
      <c r="A12" s="27" t="s">
        <v>38</v>
      </c>
      <c r="B12" s="28" t="e">
        <f>AVERAGE(B7:B11)</f>
        <v>#DIV/0!</v>
      </c>
      <c r="C12" s="27" t="s">
        <v>41</v>
      </c>
      <c r="D12" s="29">
        <f>SUM(B7:B11)</f>
        <v>0</v>
      </c>
    </row>
    <row r="13" spans="1:6" s="4" customFormat="1" ht="18" customHeight="1">
      <c r="A13" s="23" t="s">
        <v>26</v>
      </c>
      <c r="B13" s="24" t="s">
        <v>25</v>
      </c>
      <c r="C13" s="25"/>
      <c r="D13" s="26" t="s">
        <v>6</v>
      </c>
    </row>
    <row r="14" spans="1:6" s="4" customFormat="1" ht="18" customHeight="1">
      <c r="A14" s="8" t="s">
        <v>34</v>
      </c>
      <c r="B14" s="37"/>
      <c r="C14" s="9" t="str">
        <f>IF(E14=TRUE," ","please enter a number between 1 and 5")</f>
        <v>please enter a number between 1 and 5</v>
      </c>
      <c r="D14" s="12"/>
      <c r="E14" s="5" t="b">
        <f>AND(B14&gt;0,B14&lt;6,TRUE)</f>
        <v>0</v>
      </c>
    </row>
    <row r="15" spans="1:6" s="4" customFormat="1" ht="18" customHeight="1">
      <c r="A15" s="11" t="s">
        <v>35</v>
      </c>
      <c r="B15" s="38"/>
      <c r="C15" s="9" t="str">
        <f>IF(E15=TRUE," ","please enter a number between 1 and 5")</f>
        <v>please enter a number between 1 and 5</v>
      </c>
      <c r="D15" s="12"/>
      <c r="E15" s="5" t="b">
        <f>AND(B15&gt;0,B15&lt;6,TRUE)</f>
        <v>0</v>
      </c>
      <c r="F15" s="6"/>
    </row>
    <row r="16" spans="1:6" s="4" customFormat="1" ht="18" customHeight="1">
      <c r="A16" s="11" t="s">
        <v>36</v>
      </c>
      <c r="B16" s="38"/>
      <c r="C16" s="9" t="str">
        <f>IF(E16=TRUE," ","please enter a number between 1 and 5")</f>
        <v>please enter a number between 1 and 5</v>
      </c>
      <c r="D16" s="12"/>
      <c r="E16" s="5" t="b">
        <f>AND(B16&gt;0,B16&lt;6,TRUE)</f>
        <v>0</v>
      </c>
    </row>
    <row r="17" spans="1:5" s="4" customFormat="1" ht="18" customHeight="1">
      <c r="A17" s="11" t="s">
        <v>37</v>
      </c>
      <c r="B17" s="38"/>
      <c r="C17" s="9" t="str">
        <f>IF(E17=TRUE," ","please enter a number between 1 and 5")</f>
        <v>please enter a number between 1 and 5</v>
      </c>
      <c r="D17" s="12"/>
      <c r="E17" s="5" t="b">
        <f>AND(B17&gt;0,B17&lt;6,TRUE)</f>
        <v>0</v>
      </c>
    </row>
    <row r="18" spans="1:5" s="4" customFormat="1" ht="18" customHeight="1">
      <c r="A18" s="11" t="s">
        <v>27</v>
      </c>
      <c r="B18" s="38"/>
      <c r="C18" s="9" t="str">
        <f>IF(E18=TRUE," ","please enter a number between 1 and 5")</f>
        <v>please enter a number between 1 and 5</v>
      </c>
      <c r="D18" s="12"/>
      <c r="E18" s="5" t="b">
        <f>AND(B18&gt;0,B18&lt;6,TRUE)</f>
        <v>0</v>
      </c>
    </row>
    <row r="19" spans="1:5" s="4" customFormat="1" ht="18" customHeight="1">
      <c r="A19" s="27" t="s">
        <v>39</v>
      </c>
      <c r="B19" s="28" t="e">
        <f>AVERAGE(B14:B18)</f>
        <v>#DIV/0!</v>
      </c>
      <c r="C19" s="27" t="s">
        <v>42</v>
      </c>
      <c r="D19" s="29">
        <f>SUM(B14:B18)</f>
        <v>0</v>
      </c>
    </row>
    <row r="20" spans="1:5" s="4" customFormat="1" ht="18" customHeight="1">
      <c r="A20" s="23" t="s">
        <v>28</v>
      </c>
      <c r="B20" s="24" t="s">
        <v>25</v>
      </c>
      <c r="C20" s="25"/>
      <c r="D20" s="26" t="s">
        <v>6</v>
      </c>
    </row>
    <row r="21" spans="1:5" s="4" customFormat="1" ht="18" customHeight="1">
      <c r="A21" s="8" t="s">
        <v>30</v>
      </c>
      <c r="B21" s="37"/>
      <c r="C21" s="9" t="str">
        <f>IF(E21=TRUE," ","please enter a number between 1 and 5")</f>
        <v>please enter a number between 1 and 5</v>
      </c>
      <c r="D21" s="12"/>
      <c r="E21" s="5" t="b">
        <f>AND(B21&gt;0,B21&lt;6,TRUE)</f>
        <v>0</v>
      </c>
    </row>
    <row r="22" spans="1:5" s="4" customFormat="1" ht="18" customHeight="1">
      <c r="A22" s="11" t="s">
        <v>31</v>
      </c>
      <c r="B22" s="38"/>
      <c r="C22" s="9" t="str">
        <f>IF(E22=TRUE," ","please enter a number between 1 and 5")</f>
        <v>please enter a number between 1 and 5</v>
      </c>
      <c r="D22" s="12"/>
      <c r="E22" s="5" t="b">
        <f>AND(B22&gt;0,B22&lt;6,TRUE)</f>
        <v>0</v>
      </c>
    </row>
    <row r="23" spans="1:5" s="4" customFormat="1" ht="18" customHeight="1">
      <c r="A23" s="11" t="s">
        <v>32</v>
      </c>
      <c r="B23" s="38"/>
      <c r="C23" s="9" t="str">
        <f>IF(E23=TRUE," ","please enter a number between 1 and 5")</f>
        <v>please enter a number between 1 and 5</v>
      </c>
      <c r="D23" s="12"/>
      <c r="E23" s="5" t="b">
        <f>AND(B23&gt;0,B23&lt;6,TRUE)</f>
        <v>0</v>
      </c>
    </row>
    <row r="24" spans="1:5" s="4" customFormat="1" ht="18" customHeight="1">
      <c r="A24" s="11" t="s">
        <v>33</v>
      </c>
      <c r="B24" s="38"/>
      <c r="C24" s="9" t="str">
        <f>IF(E24=TRUE," ","please enter a number between 1 and 5")</f>
        <v>please enter a number between 1 and 5</v>
      </c>
      <c r="D24" s="12"/>
      <c r="E24" s="5" t="b">
        <f>AND(B24&gt;0,B24&lt;6,TRUE)</f>
        <v>0</v>
      </c>
    </row>
    <row r="25" spans="1:5" s="4" customFormat="1" ht="18" customHeight="1">
      <c r="A25" s="11" t="s">
        <v>29</v>
      </c>
      <c r="B25" s="38"/>
      <c r="C25" s="9" t="str">
        <f>IF(E25=TRUE," ","please enter a number between 1 and 5")</f>
        <v>please enter a number between 1 and 5</v>
      </c>
      <c r="D25" s="12"/>
      <c r="E25" s="5" t="b">
        <f>AND(B25&gt;0,B25&lt;6,TRUE)</f>
        <v>0</v>
      </c>
    </row>
    <row r="26" spans="1:5" s="4" customFormat="1" ht="18" customHeight="1">
      <c r="A26" s="27" t="s">
        <v>40</v>
      </c>
      <c r="B26" s="28" t="e">
        <f>AVERAGE(B21:B25)</f>
        <v>#DIV/0!</v>
      </c>
      <c r="C26" s="27" t="s">
        <v>43</v>
      </c>
      <c r="D26" s="29">
        <f>SUM(B21:B25)</f>
        <v>0</v>
      </c>
    </row>
    <row r="27" spans="1:5" s="4" customFormat="1" ht="18" customHeight="1">
      <c r="A27" s="23" t="s">
        <v>44</v>
      </c>
      <c r="B27" s="24" t="s">
        <v>25</v>
      </c>
      <c r="C27" s="25"/>
      <c r="D27" s="26" t="s">
        <v>6</v>
      </c>
    </row>
    <row r="28" spans="1:5" ht="18" customHeight="1">
      <c r="A28" s="13" t="s">
        <v>46</v>
      </c>
      <c r="B28" s="37"/>
      <c r="C28" s="9" t="str">
        <f>IF(E28=TRUE," ","please enter a number between 1 and 5")</f>
        <v>please enter a number between 1 and 5</v>
      </c>
      <c r="D28" s="14"/>
      <c r="E28" s="5" t="b">
        <f>AND(B28&gt;0,B28&lt;6,TRUE)</f>
        <v>0</v>
      </c>
    </row>
    <row r="29" spans="1:5" ht="18" customHeight="1">
      <c r="A29" s="15" t="s">
        <v>49</v>
      </c>
      <c r="B29" s="38"/>
      <c r="C29" s="9" t="str">
        <f>IF(E29=TRUE," ","please enter a number between 1 and 5")</f>
        <v>please enter a number between 1 and 5</v>
      </c>
      <c r="D29" s="14"/>
      <c r="E29" s="5" t="b">
        <f>AND(B29&gt;0,B29&lt;6,TRUE)</f>
        <v>0</v>
      </c>
    </row>
    <row r="30" spans="1:5" ht="18" customHeight="1">
      <c r="A30" s="15" t="s">
        <v>47</v>
      </c>
      <c r="B30" s="38"/>
      <c r="C30" s="9" t="str">
        <f>IF(E30=TRUE," ","please enter a number between 1 and 5")</f>
        <v>please enter a number between 1 and 5</v>
      </c>
      <c r="D30" s="14"/>
      <c r="E30" s="5" t="b">
        <f>AND(B30&gt;0,B30&lt;6,TRUE)</f>
        <v>0</v>
      </c>
    </row>
    <row r="31" spans="1:5" ht="18" customHeight="1">
      <c r="A31" s="15" t="s">
        <v>48</v>
      </c>
      <c r="B31" s="38"/>
      <c r="C31" s="9" t="str">
        <f>IF(E31=TRUE," ","please enter a number between 1 and 5")</f>
        <v>please enter a number between 1 and 5</v>
      </c>
      <c r="D31" s="14"/>
      <c r="E31" s="5" t="b">
        <f>AND(B31&gt;0,B31&lt;6,TRUE)</f>
        <v>0</v>
      </c>
    </row>
    <row r="32" spans="1:5" ht="18" customHeight="1">
      <c r="A32" s="15" t="s">
        <v>45</v>
      </c>
      <c r="B32" s="38"/>
      <c r="C32" s="9" t="str">
        <f>IF(E32=TRUE," ","please enter a number between 1 and 5")</f>
        <v>please enter a number between 1 and 5</v>
      </c>
      <c r="D32" s="14"/>
      <c r="E32" s="5" t="b">
        <f>AND(B32&gt;0,B32&lt;6,TRUE)</f>
        <v>0</v>
      </c>
    </row>
    <row r="33" spans="1:5" ht="18" customHeight="1">
      <c r="A33" s="30" t="s">
        <v>54</v>
      </c>
      <c r="B33" s="28" t="e">
        <f>AVERAGE(B28:B32)</f>
        <v>#DIV/0!</v>
      </c>
      <c r="C33" s="30" t="s">
        <v>55</v>
      </c>
      <c r="D33" s="29">
        <f>SUM(B28:B32)</f>
        <v>0</v>
      </c>
    </row>
    <row r="34" spans="1:5" ht="18" customHeight="1">
      <c r="A34" s="31" t="s">
        <v>50</v>
      </c>
      <c r="B34" s="24" t="s">
        <v>25</v>
      </c>
      <c r="C34" s="25"/>
      <c r="D34" s="26" t="s">
        <v>6</v>
      </c>
    </row>
    <row r="35" spans="1:5" ht="18" customHeight="1">
      <c r="A35" s="13" t="s">
        <v>7</v>
      </c>
      <c r="B35" s="37"/>
      <c r="C35" s="9" t="str">
        <f>IF(E35=TRUE," ","please enter a number between 1 and 5")</f>
        <v>please enter a number between 1 and 5</v>
      </c>
      <c r="D35" s="14"/>
      <c r="E35" s="5" t="b">
        <f>AND(B35&gt;0,B35&lt;6,TRUE)</f>
        <v>0</v>
      </c>
    </row>
    <row r="36" spans="1:5" ht="18" customHeight="1">
      <c r="A36" s="15" t="s">
        <v>8</v>
      </c>
      <c r="B36" s="38"/>
      <c r="C36" s="9" t="str">
        <f>IF(E36=TRUE," ","please enter a number between 1 and 5")</f>
        <v>please enter a number between 1 and 5</v>
      </c>
      <c r="D36" s="14"/>
      <c r="E36" s="5" t="b">
        <f>AND(B36&gt;0,B36&lt;6,TRUE)</f>
        <v>0</v>
      </c>
    </row>
    <row r="37" spans="1:5" ht="18" customHeight="1">
      <c r="A37" s="15" t="s">
        <v>52</v>
      </c>
      <c r="B37" s="38"/>
      <c r="C37" s="9" t="str">
        <f>IF(E37=TRUE," ","please enter a number between 1 and 5")</f>
        <v>please enter a number between 1 and 5</v>
      </c>
      <c r="D37" s="14"/>
      <c r="E37" s="5" t="b">
        <f>AND(B37&gt;0,B37&lt;6,TRUE)</f>
        <v>0</v>
      </c>
    </row>
    <row r="38" spans="1:5" ht="18" customHeight="1">
      <c r="A38" s="15" t="s">
        <v>9</v>
      </c>
      <c r="B38" s="38"/>
      <c r="C38" s="9" t="str">
        <f>IF(E38=TRUE," ","please enter a number between 1 and 5")</f>
        <v>please enter a number between 1 and 5</v>
      </c>
      <c r="D38" s="14"/>
      <c r="E38" s="5" t="b">
        <f>AND(B38&gt;0,B38&lt;6,TRUE)</f>
        <v>0</v>
      </c>
    </row>
    <row r="39" spans="1:5" ht="18" customHeight="1">
      <c r="A39" s="15" t="s">
        <v>10</v>
      </c>
      <c r="B39" s="38"/>
      <c r="C39" s="9" t="str">
        <f>IF(E39=TRUE," ","please enter a number between 1 and 5")</f>
        <v>please enter a number between 1 and 5</v>
      </c>
      <c r="D39" s="14"/>
      <c r="E39" s="5" t="b">
        <f>AND(B39&gt;0,B39&lt;6,TRUE)</f>
        <v>0</v>
      </c>
    </row>
    <row r="40" spans="1:5" ht="18" customHeight="1">
      <c r="A40" s="30" t="s">
        <v>0</v>
      </c>
      <c r="B40" s="28" t="e">
        <f>AVERAGE(B35:B39)</f>
        <v>#DIV/0!</v>
      </c>
      <c r="C40" s="30" t="s">
        <v>1</v>
      </c>
      <c r="D40" s="29">
        <f>SUM(B35:B39)</f>
        <v>0</v>
      </c>
    </row>
    <row r="41" spans="1:5" ht="18" customHeight="1">
      <c r="A41" s="31" t="s">
        <v>51</v>
      </c>
      <c r="B41" s="24" t="s">
        <v>25</v>
      </c>
      <c r="C41" s="25"/>
      <c r="D41" s="26" t="s">
        <v>6</v>
      </c>
    </row>
    <row r="42" spans="1:5" ht="18" customHeight="1">
      <c r="A42" s="13" t="s">
        <v>11</v>
      </c>
      <c r="B42" s="37"/>
      <c r="C42" s="9" t="str">
        <f>IF(E42=TRUE," ","please enter a number between 1 and 5")</f>
        <v>please enter a number between 1 and 5</v>
      </c>
      <c r="D42" s="16"/>
      <c r="E42" s="5" t="b">
        <f>AND(B42&gt;0,B42&lt;6,TRUE)</f>
        <v>0</v>
      </c>
    </row>
    <row r="43" spans="1:5" ht="18" customHeight="1">
      <c r="A43" s="15" t="s">
        <v>12</v>
      </c>
      <c r="B43" s="38"/>
      <c r="C43" s="9" t="str">
        <f>IF(E43=TRUE," ","please enter a number between 1 and 5")</f>
        <v>please enter a number between 1 and 5</v>
      </c>
      <c r="D43" s="14"/>
      <c r="E43" s="5" t="b">
        <f>AND(B43&gt;0,B43&lt;6,TRUE)</f>
        <v>0</v>
      </c>
    </row>
    <row r="44" spans="1:5" ht="18" customHeight="1">
      <c r="A44" s="15" t="s">
        <v>13</v>
      </c>
      <c r="B44" s="38"/>
      <c r="C44" s="9" t="str">
        <f>IF(E44=TRUE," ","please enter a number between 1 and 5")</f>
        <v>please enter a number between 1 and 5</v>
      </c>
      <c r="D44" s="14"/>
      <c r="E44" s="5" t="b">
        <f>AND(B44&gt;0,B44&lt;6,TRUE)</f>
        <v>0</v>
      </c>
    </row>
    <row r="45" spans="1:5" ht="18" customHeight="1">
      <c r="A45" s="15" t="s">
        <v>17</v>
      </c>
      <c r="B45" s="38"/>
      <c r="C45" s="9" t="str">
        <f>IF(E45=TRUE," ","please enter a number between 1 and 5")</f>
        <v>please enter a number between 1 and 5</v>
      </c>
      <c r="D45" s="14"/>
      <c r="E45" s="5" t="b">
        <f>AND(B45&gt;0,B45&lt;6,TRUE)</f>
        <v>0</v>
      </c>
    </row>
    <row r="46" spans="1:5" ht="18" customHeight="1">
      <c r="A46" s="15" t="s">
        <v>53</v>
      </c>
      <c r="B46" s="38"/>
      <c r="C46" s="9" t="str">
        <f>IF(E46=TRUE," ","please enter a number between 1 and 5")</f>
        <v>please enter a number between 1 and 5</v>
      </c>
      <c r="D46" s="14"/>
      <c r="E46" s="5" t="b">
        <f>AND(B46&gt;0,B46&lt;6,TRUE)</f>
        <v>0</v>
      </c>
    </row>
    <row r="47" spans="1:5" ht="18" customHeight="1">
      <c r="A47" s="32" t="s">
        <v>2</v>
      </c>
      <c r="B47" s="33" t="e">
        <f>AVERAGE(B42:B46)</f>
        <v>#DIV/0!</v>
      </c>
      <c r="C47" s="32" t="s">
        <v>3</v>
      </c>
      <c r="D47" s="34">
        <f>SUM(B42:B46)</f>
        <v>0</v>
      </c>
    </row>
    <row r="48" spans="1:5" s="4" customFormat="1" ht="21" customHeight="1">
      <c r="A48" s="17"/>
      <c r="B48" s="18"/>
      <c r="C48" s="35" t="s">
        <v>14</v>
      </c>
      <c r="D48" s="36">
        <f>SUM(D7:D46)</f>
        <v>0</v>
      </c>
    </row>
    <row r="49" spans="1:6" ht="16.5" customHeight="1">
      <c r="A49" s="19" t="s">
        <v>5</v>
      </c>
      <c r="B49" s="20"/>
      <c r="C49" s="20"/>
      <c r="D49" s="21"/>
    </row>
    <row r="50" spans="1:6" ht="15.75" customHeight="1">
      <c r="A50" s="56" t="s">
        <v>56</v>
      </c>
      <c r="B50" s="57"/>
      <c r="C50" s="57"/>
      <c r="D50" s="57"/>
      <c r="F50" s="7"/>
    </row>
    <row r="51" spans="1:6" ht="30" customHeight="1">
      <c r="A51" s="56" t="s">
        <v>59</v>
      </c>
      <c r="B51" s="57"/>
      <c r="C51" s="57"/>
      <c r="D51" s="57"/>
      <c r="F51" s="7"/>
    </row>
    <row r="52" spans="1:6" ht="15.75" customHeight="1">
      <c r="A52" s="56" t="s">
        <v>57</v>
      </c>
      <c r="B52" s="57"/>
      <c r="C52" s="57"/>
      <c r="D52" s="57"/>
    </row>
    <row r="53" spans="1:6" ht="13.5" customHeight="1">
      <c r="A53" s="49" t="s">
        <v>63</v>
      </c>
      <c r="B53" s="49"/>
      <c r="C53" s="49"/>
      <c r="D53" s="49"/>
    </row>
  </sheetData>
  <sheetProtection password="EDFC" sheet="1" objects="1" scenarios="1"/>
  <mergeCells count="9">
    <mergeCell ref="C1:D1"/>
    <mergeCell ref="B2:D2"/>
    <mergeCell ref="A3:D3"/>
    <mergeCell ref="A53:D53"/>
    <mergeCell ref="A4:D4"/>
    <mergeCell ref="A5:D5"/>
    <mergeCell ref="A51:D51"/>
    <mergeCell ref="A52:D52"/>
    <mergeCell ref="A50:D50"/>
  </mergeCells>
  <phoneticPr fontId="1" type="noConversion"/>
  <pageMargins left="1.2" right="1.2" top="0.5" bottom="0.5" header="0" footer="0"/>
  <pageSetup scale="67" fitToWidth="0" orientation="portrait" horizontalDpi="4294967292" verticalDpi="4294967292"/>
  <ignoredErrors>
    <ignoredError sqref="E42" unlockedFormula="1"/>
    <ignoredError sqref="D12" emptyCellReference="1"/>
  </ignoredError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S91"/>
  <sheetViews>
    <sheetView topLeftCell="B60" workbookViewId="0">
      <selection activeCell="S79" sqref="S79"/>
    </sheetView>
  </sheetViews>
  <sheetFormatPr baseColWidth="10" defaultColWidth="8.83203125" defaultRowHeight="12" x14ac:dyDescent="0"/>
  <cols>
    <col min="1" max="1" width="1.5" customWidth="1"/>
    <col min="2" max="2" width="5.33203125" customWidth="1"/>
    <col min="3" max="3" width="7" customWidth="1"/>
    <col min="4" max="4" width="7.33203125" customWidth="1"/>
    <col min="5" max="5" width="7.5" customWidth="1"/>
    <col min="6" max="6" width="7.33203125" customWidth="1"/>
    <col min="7" max="7" width="8.1640625" customWidth="1"/>
    <col min="8" max="8" width="7.83203125" customWidth="1"/>
    <col min="9" max="9" width="11.6640625" bestFit="1" customWidth="1"/>
    <col min="10" max="11" width="6.5" bestFit="1" customWidth="1"/>
    <col min="12" max="12" width="2" customWidth="1"/>
    <col min="13" max="13" width="6.5" bestFit="1" customWidth="1"/>
    <col min="14" max="14" width="2" customWidth="1"/>
    <col min="15" max="15" width="6.5" bestFit="1" customWidth="1"/>
    <col min="16" max="16" width="2" customWidth="1"/>
    <col min="17" max="17" width="6.5" bestFit="1" customWidth="1"/>
    <col min="18" max="18" width="6.5" customWidth="1"/>
    <col min="19" max="19" width="10.5" bestFit="1" customWidth="1"/>
  </cols>
  <sheetData>
    <row r="1" ht="8.25" customHeight="1"/>
    <row r="18" spans="25:25" ht="13">
      <c r="Y18" s="1"/>
    </row>
    <row r="41" spans="2:45" s="2" customFormat="1" ht="13">
      <c r="B41" s="58" t="s">
        <v>19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</row>
    <row r="51" spans="2:23">
      <c r="B51" s="59" t="s">
        <v>64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</row>
    <row r="91" spans="2:15">
      <c r="B91" s="59" t="s">
        <v>65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</row>
  </sheetData>
  <sheetProtection password="EDFC" sheet="1"/>
  <mergeCells count="4">
    <mergeCell ref="B41:W41"/>
    <mergeCell ref="X41:AS41"/>
    <mergeCell ref="B51:W51"/>
    <mergeCell ref="B91:O91"/>
  </mergeCells>
  <phoneticPr fontId="1" type="noConversion"/>
  <pageMargins left="0.75" right="0.25" top="0.5" bottom="0.5" header="0.5" footer="0.5"/>
  <pageSetup scale="77" fitToHeight="0" orientation="landscape" horizontalDpi="0" verticalDpi="0"/>
  <rowBreaks count="1" manualBreakCount="1">
    <brk id="53" max="2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Connection Scale</vt:lpstr>
      <vt:lpstr>Chart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Bethany Whirty</cp:lastModifiedBy>
  <cp:lastPrinted>2013-09-03T21:58:54Z</cp:lastPrinted>
  <dcterms:created xsi:type="dcterms:W3CDTF">2010-01-16T21:01:54Z</dcterms:created>
  <dcterms:modified xsi:type="dcterms:W3CDTF">2018-08-13T21:03:15Z</dcterms:modified>
</cp:coreProperties>
</file>